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林業・森林\07_美馬庁舎\!!林道担当\★★県営関係\R8\02　委託業務\Ｒ８馬林　林開　美馬市　工事監督支援（１期）業務\当初設計\PPI\もと\"/>
    </mc:Choice>
  </mc:AlternateContent>
  <bookViews>
    <workbookView xWindow="28680" yWindow="-120" windowWidth="29040" windowHeight="1572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業務委託費内訳書!$A$1:$G$33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業務委託費内訳書!$G$33</definedName>
    <definedName name="内訳書工事価格総計" localSheetId="0">業務委託費内訳書!#REF!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業務委託費内訳書!$I$33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33"/>
  <c r="G32"/>
  <c r="G28"/>
  <c r="G27"/>
  <c r="G26"/>
  <c r="G24"/>
  <c r="G23"/>
  <c r="G22"/>
  <c r="G21"/>
  <c r="G19"/>
  <c r="G18"/>
  <c r="G17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<sst xmlns="http://schemas.openxmlformats.org/spreadsheetml/2006/main">
  <si>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</si>
  <si>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</si>
  <si>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</si>
  <si>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</si>
  <si>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</si>
  <si>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Ｒ８馬林　林開　美馬市　工事監督支援（１期）業務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</si>
  <si>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</si>
  <si>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</si>
  <si>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</si>
  <si>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</si>
  <si>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</si>
  <si>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</si>
  <si>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</si>
  <si>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</si>
  <si>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</si>
  <si>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</si>
  <si>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技師（Ｃ）
_x000d_</t>
  </si>
  <si>
    <t>人</t>
  </si>
  <si>
    <t>業務打合せ
_x000d_</t>
  </si>
  <si>
    <t>業務打合せ
_x000d_技師（Ａ）</t>
  </si>
  <si>
    <t>回</t>
  </si>
  <si>
    <t>直接経費
_x000d_</t>
  </si>
  <si>
    <t>旅費交通費
_x000d_</t>
  </si>
  <si>
    <t>業務用自動車
_x000d_</t>
  </si>
  <si>
    <t>業務用自動車
_x000d_ライトバン　1,500cc</t>
  </si>
  <si>
    <t>日</t>
  </si>
  <si>
    <t>材料費等
_x000d_</t>
  </si>
  <si>
    <t>事務用品等
_x000d_</t>
  </si>
  <si>
    <t>その他原価
_x000d_</t>
  </si>
  <si>
    <t>一般管理費等
_x000d_</t>
  </si>
  <si>
    <t>業務価格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</si>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</sst>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+G11+G30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+G12+G21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+G13+G17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15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15</v>
      </c>
      <c r="D14" s="16"/>
      <c r="E14" s="17" t="s">
        <v>13</v>
      </c>
      <c r="F14" s="18">
        <v>1</v>
      </c>
      <c r="G14" s="19">
        <f>+G15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15</v>
      </c>
      <c r="E15" s="17" t="s">
        <v>13</v>
      </c>
      <c r="F15" s="18">
        <v>1</v>
      </c>
      <c r="G15" s="19">
        <f>+G16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16</v>
      </c>
      <c r="E16" s="17" t="s">
        <v>17</v>
      </c>
      <c r="F16" s="18">
        <v>70</v>
      </c>
      <c r="G16" s="25"/>
      <c r="H16" s="20"/>
      <c r="I16" s="21">
        <v>7</v>
      </c>
      <c r="J16" s="21">
        <v>4</v>
      </c>
    </row>
    <row r="17" ht="42" customHeight="1">
      <c r="A17" s="22"/>
      <c r="B17" s="15" t="s">
        <v>18</v>
      </c>
      <c r="C17" s="15"/>
      <c r="D17" s="16"/>
      <c r="E17" s="17" t="s">
        <v>13</v>
      </c>
      <c r="F17" s="18">
        <v>1</v>
      </c>
      <c r="G17" s="19">
        <f>+G18</f>
        <v>0</v>
      </c>
      <c r="H17" s="20"/>
      <c r="I17" s="21">
        <v>8</v>
      </c>
      <c r="J17" s="21">
        <v>2</v>
      </c>
    </row>
    <row r="18" ht="42" customHeight="1">
      <c r="A18" s="22"/>
      <c r="B18" s="23"/>
      <c r="C18" s="15" t="s">
        <v>18</v>
      </c>
      <c r="D18" s="16"/>
      <c r="E18" s="17" t="s">
        <v>13</v>
      </c>
      <c r="F18" s="18">
        <v>1</v>
      </c>
      <c r="G18" s="19">
        <f>+G19</f>
        <v>0</v>
      </c>
      <c r="H18" s="20"/>
      <c r="I18" s="21">
        <v>9</v>
      </c>
      <c r="J18" s="21">
        <v>3</v>
      </c>
    </row>
    <row r="19" ht="42" customHeight="1">
      <c r="A19" s="22"/>
      <c r="B19" s="23"/>
      <c r="C19" s="23"/>
      <c r="D19" s="24" t="s">
        <v>18</v>
      </c>
      <c r="E19" s="17" t="s">
        <v>13</v>
      </c>
      <c r="F19" s="18">
        <v>1</v>
      </c>
      <c r="G19" s="19">
        <f>+G20</f>
        <v>0</v>
      </c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19</v>
      </c>
      <c r="E20" s="17" t="s">
        <v>20</v>
      </c>
      <c r="F20" s="18">
        <v>1</v>
      </c>
      <c r="G20" s="25"/>
      <c r="H20" s="20"/>
      <c r="I20" s="21">
        <v>11</v>
      </c>
      <c r="J20" s="21">
        <v>4</v>
      </c>
    </row>
    <row r="21" ht="42" customHeight="1">
      <c r="A21" s="14" t="s">
        <v>21</v>
      </c>
      <c r="B21" s="15"/>
      <c r="C21" s="15"/>
      <c r="D21" s="16"/>
      <c r="E21" s="17" t="s">
        <v>13</v>
      </c>
      <c r="F21" s="18">
        <v>1</v>
      </c>
      <c r="G21" s="19">
        <f>+G22+G26</f>
        <v>0</v>
      </c>
      <c r="H21" s="20"/>
      <c r="I21" s="21">
        <v>12</v>
      </c>
      <c r="J21" s="21">
        <v>1</v>
      </c>
    </row>
    <row r="22" ht="42" customHeight="1">
      <c r="A22" s="22"/>
      <c r="B22" s="15" t="s">
        <v>22</v>
      </c>
      <c r="C22" s="15"/>
      <c r="D22" s="16"/>
      <c r="E22" s="17" t="s">
        <v>13</v>
      </c>
      <c r="F22" s="18">
        <v>1</v>
      </c>
      <c r="G22" s="19">
        <f>+G23</f>
        <v>0</v>
      </c>
      <c r="H22" s="20"/>
      <c r="I22" s="21">
        <v>13</v>
      </c>
      <c r="J22" s="21">
        <v>2</v>
      </c>
    </row>
    <row r="23" ht="42" customHeight="1">
      <c r="A23" s="22"/>
      <c r="B23" s="23"/>
      <c r="C23" s="15" t="s">
        <v>23</v>
      </c>
      <c r="D23" s="16"/>
      <c r="E23" s="17" t="s">
        <v>13</v>
      </c>
      <c r="F23" s="18">
        <v>1</v>
      </c>
      <c r="G23" s="19">
        <f>+G24</f>
        <v>0</v>
      </c>
      <c r="H23" s="20"/>
      <c r="I23" s="21">
        <v>14</v>
      </c>
      <c r="J23" s="21">
        <v>3</v>
      </c>
    </row>
    <row r="24" ht="42" customHeight="1">
      <c r="A24" s="22"/>
      <c r="B24" s="23"/>
      <c r="C24" s="23"/>
      <c r="D24" s="24" t="s">
        <v>23</v>
      </c>
      <c r="E24" s="17" t="s">
        <v>13</v>
      </c>
      <c r="F24" s="18">
        <v>1</v>
      </c>
      <c r="G24" s="19">
        <f>+G25</f>
        <v>0</v>
      </c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24</v>
      </c>
      <c r="E25" s="17" t="s">
        <v>25</v>
      </c>
      <c r="F25" s="18">
        <v>70</v>
      </c>
      <c r="G25" s="25"/>
      <c r="H25" s="20"/>
      <c r="I25" s="21">
        <v>16</v>
      </c>
      <c r="J25" s="21">
        <v>4</v>
      </c>
    </row>
    <row r="26" ht="42" customHeight="1">
      <c r="A26" s="22"/>
      <c r="B26" s="15" t="s">
        <v>26</v>
      </c>
      <c r="C26" s="15"/>
      <c r="D26" s="16"/>
      <c r="E26" s="17" t="s">
        <v>13</v>
      </c>
      <c r="F26" s="18">
        <v>1</v>
      </c>
      <c r="G26" s="19">
        <f>+G27</f>
        <v>0</v>
      </c>
      <c r="H26" s="20"/>
      <c r="I26" s="21">
        <v>17</v>
      </c>
      <c r="J26" s="21">
        <v>2</v>
      </c>
    </row>
    <row r="27" ht="42" customHeight="1">
      <c r="A27" s="22"/>
      <c r="B27" s="23"/>
      <c r="C27" s="15" t="s">
        <v>27</v>
      </c>
      <c r="D27" s="16"/>
      <c r="E27" s="17" t="s">
        <v>13</v>
      </c>
      <c r="F27" s="18">
        <v>1</v>
      </c>
      <c r="G27" s="19">
        <f>+G28</f>
        <v>0</v>
      </c>
      <c r="H27" s="20"/>
      <c r="I27" s="21">
        <v>18</v>
      </c>
      <c r="J27" s="21">
        <v>3</v>
      </c>
    </row>
    <row r="28" ht="42" customHeight="1">
      <c r="A28" s="22"/>
      <c r="B28" s="23"/>
      <c r="C28" s="23"/>
      <c r="D28" s="24" t="s">
        <v>27</v>
      </c>
      <c r="E28" s="17" t="s">
        <v>13</v>
      </c>
      <c r="F28" s="18">
        <v>1</v>
      </c>
      <c r="G28" s="19">
        <f>+G29</f>
        <v>0</v>
      </c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27</v>
      </c>
      <c r="E29" s="17" t="s">
        <v>13</v>
      </c>
      <c r="F29" s="18">
        <v>1</v>
      </c>
      <c r="G29" s="25"/>
      <c r="H29" s="20"/>
      <c r="I29" s="21">
        <v>20</v>
      </c>
      <c r="J29" s="21">
        <v>4</v>
      </c>
    </row>
    <row r="30" ht="42" customHeight="1">
      <c r="A30" s="14" t="s">
        <v>28</v>
      </c>
      <c r="B30" s="15"/>
      <c r="C30" s="15"/>
      <c r="D30" s="16"/>
      <c r="E30" s="17" t="s">
        <v>13</v>
      </c>
      <c r="F30" s="18">
        <v>1</v>
      </c>
      <c r="G30" s="25"/>
      <c r="H30" s="20"/>
      <c r="I30" s="21">
        <v>21</v>
      </c>
      <c r="J30" s="21"/>
    </row>
    <row r="31" ht="42" customHeight="1">
      <c r="A31" s="14" t="s">
        <v>29</v>
      </c>
      <c r="B31" s="15"/>
      <c r="C31" s="15"/>
      <c r="D31" s="16"/>
      <c r="E31" s="17" t="s">
        <v>13</v>
      </c>
      <c r="F31" s="18">
        <v>1</v>
      </c>
      <c r="G31" s="25"/>
      <c r="H31" s="20"/>
      <c r="I31" s="21">
        <v>22</v>
      </c>
      <c r="J31" s="21">
        <v>220</v>
      </c>
    </row>
    <row r="32" ht="42" customHeight="1">
      <c r="A32" s="14" t="s">
        <v>30</v>
      </c>
      <c r="B32" s="15"/>
      <c r="C32" s="15"/>
      <c r="D32" s="16"/>
      <c r="E32" s="17" t="s">
        <v>13</v>
      </c>
      <c r="F32" s="18">
        <v>1</v>
      </c>
      <c r="G32" s="19">
        <f>+G10+G31</f>
        <v>0</v>
      </c>
      <c r="H32" s="20"/>
      <c r="I32" s="21">
        <v>23</v>
      </c>
      <c r="J32" s="21">
        <v>30</v>
      </c>
    </row>
    <row r="33" ht="42" customHeight="1">
      <c r="A33" s="26" t="s">
        <v>31</v>
      </c>
      <c r="B33" s="27"/>
      <c r="C33" s="27"/>
      <c r="D33" s="28"/>
      <c r="E33" s="29" t="s">
        <v>32</v>
      </c>
      <c r="F33" s="30" t="s">
        <v>32</v>
      </c>
      <c r="G33" s="31">
        <f>G32</f>
        <v>0</v>
      </c>
      <c r="I33" s="32">
        <v>24</v>
      </c>
      <c r="J33" s="32">
        <v>90</v>
      </c>
    </row>
    <row r="34" ht="42" customHeight="1"/>
    <row r="35" ht="42" customHeight="1"/>
  </sheetData>
  <sheetProtection sheet="1" objects="1" scenarios="1" spinCount="100000" saltValue="ESxqPDD66N+SbFitxLRP5l6Wh+VnqYI21ugqaSt3CESvhdTtOrhVYzdwX/670jtSgxHPcLSrkvWQMbwXxdtd1A==" hashValue="8oFJ0NjMG1rVAOdtLpOd2SIsM9uaDfAcMkptVS02tdK7W6FwORcjdMC+0T9r45zPGXuFXBOy77GJTeEq8SHocw==" algorithmName="SHA-512" password="FD80"/>
  <mergeCells count="22">
    <mergeCell ref="A33:D33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B17:D17"/>
    <mergeCell ref="C18:D18"/>
    <mergeCell ref="A21:D21"/>
    <mergeCell ref="B22:D22"/>
    <mergeCell ref="C23:D23"/>
    <mergeCell ref="B26:D26"/>
    <mergeCell ref="C27:D27"/>
    <mergeCell ref="A30:D30"/>
    <mergeCell ref="A31:D31"/>
    <mergeCell ref="A32:D32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doi yuuma</cp:lastModifiedBy>
  <cp:lastPrinted>2020-10-12T05:07:54Z</cp:lastPrinted>
  <dcterms:created xsi:type="dcterms:W3CDTF">2014-01-09T08:55:00Z</dcterms:created>
  <dcterms:modified xsi:type="dcterms:W3CDTF">2026-02-27T05:57:54Z</dcterms:modified>
</cp:coreProperties>
</file>